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8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<sst xmlns="http://schemas.openxmlformats.org/spreadsheetml/2006/main" count="36" uniqueCount="21">
  <si>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x</t>
  </si>
  <si>
    <t>+</t>
  </si>
  <si>
    <t>y</t>
  </si>
  <si>
    <t>=</t>
  </si>
  <si>
    <t>A</t>
  </si>
  <si>
    <t>x=</t>
  </si>
  <si>
    <t>det A</t>
  </si>
  <si>
    <r>
      <t>det A</t>
    </r>
    <r>
      <rPr>
        <b/>
        <vertAlign val="subscript"/>
        <sz val="10"/>
        <rFont val="Arial"/>
        <family val="2"/>
      </rPr>
      <t>X</t>
    </r>
  </si>
  <si>
    <r>
      <t>det A</t>
    </r>
    <r>
      <rPr>
        <b/>
        <vertAlign val="subscript"/>
        <sz val="10"/>
        <rFont val="Arial"/>
        <family val="2"/>
      </rPr>
      <t>y</t>
    </r>
  </si>
  <si>
    <t>{</t>
  </si>
  <si>
    <t>*</t>
  </si>
  <si>
    <t>det A =</t>
  </si>
  <si>
    <r>
      <t>det A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</t>
    </r>
  </si>
  <si>
    <r>
      <t>det A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</si>
  <si>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t xml:space="preserve">Escolha valores reais não todos nulos para coeficientes de x, y e independentes no sistema 2 x 2 e observe como funciona a regra de Cramer. Esse método é aplicado de forma mais eficáz em sistemas com duas. Com três, não é tão rápido. </t>
  </si>
  <si>
    <r>
      <t>A</t>
    </r>
    <r>
      <rPr>
        <b/>
        <vertAlign val="subscript"/>
        <sz val="12"/>
        <rFont val="Arial"/>
        <family val="2"/>
      </rPr>
      <t>X</t>
    </r>
  </si>
  <si>
    <r>
      <t>A</t>
    </r>
    <r>
      <rPr>
        <b/>
        <vertAlign val="subscript"/>
        <sz val="12"/>
        <rFont val="Arial"/>
        <family val="2"/>
      </rPr>
      <t>Y</t>
    </r>
  </si>
  <si>
    <t>x =</t>
  </si>
  <si>
    <t>y =</t>
  </si>
  <si>
    <t xml:space="preserve">      www.professorwaltertadeu.mat.br</t>
  </si>
  <si>
    <t>Verificação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</si>
</sst>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???/???"/>
  </numFmts>
  <fonts count="1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48"/>
      <name val="Arial"/>
      <family val="0"/>
    </font>
    <font>
      <sz val="3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wrapText="1"/>
      <protection hidden="1"/>
    </xf>
    <xf numFmtId="0" fontId="0" fillId="2" borderId="3" xfId="0" applyFill="1" applyBorder="1" applyAlignment="1" applyProtection="1">
      <alignment wrapText="1"/>
      <protection hidden="1"/>
    </xf>
    <xf numFmtId="0" fontId="0" fillId="2" borderId="4" xfId="0" applyFill="1" applyBorder="1" applyAlignment="1" applyProtection="1">
      <alignment wrapText="1"/>
      <protection hidden="1"/>
    </xf>
    <xf numFmtId="0" fontId="0" fillId="2" borderId="5" xfId="0" applyFill="1" applyBorder="1" applyAlignment="1" applyProtection="1">
      <alignment wrapText="1"/>
      <protection hidden="1"/>
    </xf>
    <xf numFmtId="0" fontId="0" fillId="2" borderId="6" xfId="0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8" fillId="8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 locked="0"/>
    </xf>
    <xf numFmtId="0" fontId="1" fillId="4" borderId="0" xfId="0" applyFont="1" applyFill="1" applyAlignment="1" applyProtection="1">
      <alignment horizontal="center"/>
      <protection hidden="1" locked="0"/>
    </xf>
    <xf numFmtId="0" fontId="1" fillId="6" borderId="0" xfId="0" applyFont="1" applyFill="1" applyAlignment="1" applyProtection="1">
      <alignment horizontal="center"/>
      <protection hidden="1" locked="0"/>
    </xf>
    <xf numFmtId="0" fontId="11" fillId="0" borderId="0" xfId="15" applyFont="1" applyAlignment="1" applyProtection="1">
      <alignment horizontal="left"/>
      <protection hidden="1"/>
    </xf>
    <xf numFmtId="0" fontId="12" fillId="9" borderId="8" xfId="0" applyFont="1" applyFill="1" applyBorder="1" applyAlignment="1" applyProtection="1">
      <alignment horizontal="center" vertical="center"/>
      <protection hidden="1"/>
    </xf>
    <xf numFmtId="0" fontId="12" fillId="9" borderId="9" xfId="0" applyFont="1" applyFill="1" applyBorder="1" applyAlignment="1" applyProtection="1">
      <alignment horizontal="center" vertical="center"/>
      <protection hidden="1"/>
    </xf>
    <xf numFmtId="0" fontId="12" fillId="9" borderId="10" xfId="0" applyFont="1" applyFill="1" applyBorder="1" applyAlignment="1" applyProtection="1">
      <alignment horizontal="center" vertical="center"/>
      <protection hidden="1"/>
    </xf>
    <xf numFmtId="0" fontId="12" fillId="9" borderId="11" xfId="0" applyFont="1" applyFill="1" applyBorder="1" applyAlignment="1" applyProtection="1">
      <alignment horizontal="center" vertical="center"/>
      <protection hidden="1"/>
    </xf>
    <xf numFmtId="0" fontId="12" fillId="9" borderId="12" xfId="0" applyFont="1" applyFill="1" applyBorder="1" applyAlignment="1" applyProtection="1">
      <alignment horizontal="center" vertical="center"/>
      <protection hidden="1"/>
    </xf>
    <xf numFmtId="0" fontId="12" fillId="9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" fontId="1" fillId="6" borderId="0" xfId="0" applyNumberFormat="1" applyFont="1" applyFill="1" applyAlignment="1" applyProtection="1">
      <alignment horizontal="center"/>
      <protection hidden="1"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36671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209925" y="3667125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9</xdr:row>
      <xdr:rowOff>114300</xdr:rowOff>
    </xdr:from>
    <xdr:to>
      <xdr:col>18</xdr:col>
      <xdr:colOff>600075</xdr:colOff>
      <xdr:row>14</xdr:row>
      <xdr:rowOff>171450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362575" y="1685925"/>
          <a:ext cx="3800475" cy="1123950"/>
        </a:xfrm>
        <a:prstGeom prst="rect">
          <a:avLst/>
        </a:prstGeom>
        <a:solidFill>
          <a:srgbClr val="33CCCC"/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São formadas três matrizes:
1) Matriz A com os coeficientes de x e y.
2) Matriz 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com os valores independentes na coluna dos coeficientes de x. 
3) Matriz  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y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com os valores independentes na coluna dos coeficientes de y.</a:t>
          </a:r>
        </a:p>
      </xdr:txBody>
    </xdr:sp>
    <xdr:clientData/>
  </xdr:twoCellAnchor>
  <xdr:twoCellAnchor>
    <xdr:from>
      <xdr:col>12</xdr:col>
      <xdr:colOff>409575</xdr:colOff>
      <xdr:row>17</xdr:row>
      <xdr:rowOff>38100</xdr:rowOff>
    </xdr:from>
    <xdr:to>
      <xdr:col>19</xdr:col>
      <xdr:colOff>66675</xdr:colOff>
      <xdr:row>21</xdr:row>
      <xdr:rowOff>123825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62575" y="3190875"/>
          <a:ext cx="3876675" cy="771525"/>
        </a:xfrm>
        <a:prstGeom prst="rect">
          <a:avLst/>
        </a:prstGeom>
        <a:solidFill>
          <a:srgbClr val="33CCCC"/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Os valores de x e y são calculados pelo quociente entre os determinantes das matrizes 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 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y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 a matriz dos coeficientes.
1) Se det A = detA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= det 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y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0,há infinitas soluções.
2) Se det A = 0 e detAx ≠ 0 ou det Ay ≠  0, não haverá soluções.</a:t>
          </a:r>
        </a:p>
      </xdr:txBody>
    </xdr:sp>
    <xdr:clientData/>
  </xdr:twoCellAnchor>
  <xdr:twoCellAnchor editAs="oneCell">
    <xdr:from>
      <xdr:col>13</xdr:col>
      <xdr:colOff>285750</xdr:colOff>
      <xdr:row>23</xdr:row>
      <xdr:rowOff>0</xdr:rowOff>
    </xdr:from>
    <xdr:to>
      <xdr:col>15</xdr:col>
      <xdr:colOff>38100</xdr:colOff>
      <xdr:row>28</xdr:row>
      <xdr:rowOff>257175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162425"/>
          <a:ext cx="971550" cy="1181100"/>
        </a:xfrm>
        <a:prstGeom prst="rect">
          <a:avLst/>
        </a:prstGeom>
        <a:solidFill>
          <a:srgbClr val="CCFFFF"/>
        </a:solidFill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247650</xdr:colOff>
      <xdr:row>5</xdr:row>
      <xdr:rowOff>38100</xdr:rowOff>
    </xdr:from>
    <xdr:to>
      <xdr:col>18</xdr:col>
      <xdr:colOff>409575</xdr:colOff>
      <xdr:row>8</xdr:row>
      <xdr:rowOff>9525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00650" y="771525"/>
          <a:ext cx="3771900" cy="647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A regra de Cramer é um método de resolver EQUAÇÕES LINEARES simultâneas pelo uso de DETERMINANTES. </a:t>
          </a:r>
        </a:p>
      </xdr:txBody>
    </xdr:sp>
    <xdr:clientData/>
  </xdr:twoCellAnchor>
  <xdr:twoCellAnchor>
    <xdr:from>
      <xdr:col>15</xdr:col>
      <xdr:colOff>76200</xdr:colOff>
      <xdr:row>24</xdr:row>
      <xdr:rowOff>66675</xdr:rowOff>
    </xdr:from>
    <xdr:to>
      <xdr:col>18</xdr:col>
      <xdr:colOff>390525</xdr:colOff>
      <xdr:row>28</xdr:row>
      <xdr:rowOff>257175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810375" y="4391025"/>
          <a:ext cx="2143125" cy="9525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Gabriel Cramer nasceu no dia 31 de julho de 1704 em Geneva (agora Suíca), e morreu em 4 de janeiro de 1752 em Bagnols-sur-Cèze, na França.
</a:t>
          </a:r>
        </a:p>
      </xdr:txBody>
    </xdr:sp>
    <xdr:clientData/>
  </xdr:twoCellAnchor>
  <xdr:twoCellAnchor>
    <xdr:from>
      <xdr:col>1</xdr:col>
      <xdr:colOff>361950</xdr:colOff>
      <xdr:row>10</xdr:row>
      <xdr:rowOff>142875</xdr:rowOff>
    </xdr:from>
    <xdr:to>
      <xdr:col>2</xdr:col>
      <xdr:colOff>200025</xdr:colOff>
      <xdr:row>13</xdr:row>
      <xdr:rowOff>9525</xdr:rowOff>
    </xdr:to>
    <xdr:grpSp>
      <xdr:nvGrpSpPr>
        <xdr:cNvPr id="8" name="Group 13"/>
        <xdr:cNvGrpSpPr>
          <a:grpSpLocks/>
        </xdr:cNvGrpSpPr>
      </xdr:nvGrpSpPr>
      <xdr:grpSpPr>
        <a:xfrm>
          <a:off x="476250" y="1876425"/>
          <a:ext cx="228600" cy="600075"/>
          <a:chOff x="38" y="181"/>
          <a:chExt cx="31" cy="63"/>
        </a:xfrm>
        <a:solidFill>
          <a:srgbClr val="FFFFFF"/>
        </a:solidFill>
      </xdr:grpSpPr>
      <xdr:sp>
        <xdr:nvSpPr>
          <xdr:cNvPr id="9" name="Line 10"/>
          <xdr:cNvSpPr>
            <a:spLocks/>
          </xdr:cNvSpPr>
        </xdr:nvSpPr>
        <xdr:spPr>
          <a:xfrm>
            <a:off x="39" y="182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39" y="181"/>
            <a:ext cx="0" cy="6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8" y="244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504825</xdr:colOff>
      <xdr:row>10</xdr:row>
      <xdr:rowOff>152400</xdr:rowOff>
    </xdr:from>
    <xdr:to>
      <xdr:col>6</xdr:col>
      <xdr:colOff>190500</xdr:colOff>
      <xdr:row>13</xdr:row>
      <xdr:rowOff>19050</xdr:rowOff>
    </xdr:to>
    <xdr:grpSp>
      <xdr:nvGrpSpPr>
        <xdr:cNvPr id="12" name="Group 14"/>
        <xdr:cNvGrpSpPr>
          <a:grpSpLocks/>
        </xdr:cNvGrpSpPr>
      </xdr:nvGrpSpPr>
      <xdr:grpSpPr>
        <a:xfrm>
          <a:off x="2238375" y="1885950"/>
          <a:ext cx="209550" cy="600075"/>
          <a:chOff x="38" y="181"/>
          <a:chExt cx="31" cy="63"/>
        </a:xfrm>
        <a:solidFill>
          <a:srgbClr val="FFFFFF"/>
        </a:solidFill>
      </xdr:grpSpPr>
      <xdr:sp>
        <xdr:nvSpPr>
          <xdr:cNvPr id="13" name="Line 15"/>
          <xdr:cNvSpPr>
            <a:spLocks/>
          </xdr:cNvSpPr>
        </xdr:nvSpPr>
        <xdr:spPr>
          <a:xfrm>
            <a:off x="39" y="182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39" y="181"/>
            <a:ext cx="0" cy="6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38" y="244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361950</xdr:colOff>
      <xdr:row>10</xdr:row>
      <xdr:rowOff>142875</xdr:rowOff>
    </xdr:from>
    <xdr:to>
      <xdr:col>10</xdr:col>
      <xdr:colOff>200025</xdr:colOff>
      <xdr:row>13</xdr:row>
      <xdr:rowOff>9525</xdr:rowOff>
    </xdr:to>
    <xdr:grpSp>
      <xdr:nvGrpSpPr>
        <xdr:cNvPr id="16" name="Group 18"/>
        <xdr:cNvGrpSpPr>
          <a:grpSpLocks/>
        </xdr:cNvGrpSpPr>
      </xdr:nvGrpSpPr>
      <xdr:grpSpPr>
        <a:xfrm>
          <a:off x="4000500" y="1876425"/>
          <a:ext cx="209550" cy="600075"/>
          <a:chOff x="38" y="181"/>
          <a:chExt cx="31" cy="63"/>
        </a:xfrm>
        <a:solidFill>
          <a:srgbClr val="FFFFFF"/>
        </a:solidFill>
      </xdr:grpSpPr>
      <xdr:sp>
        <xdr:nvSpPr>
          <xdr:cNvPr id="17" name="Line 19"/>
          <xdr:cNvSpPr>
            <a:spLocks/>
          </xdr:cNvSpPr>
        </xdr:nvSpPr>
        <xdr:spPr>
          <a:xfrm>
            <a:off x="39" y="182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39" y="181"/>
            <a:ext cx="0" cy="6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38" y="244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304800</xdr:colOff>
      <xdr:row>10</xdr:row>
      <xdr:rowOff>142875</xdr:rowOff>
    </xdr:from>
    <xdr:to>
      <xdr:col>12</xdr:col>
      <xdr:colOff>19050</xdr:colOff>
      <xdr:row>13</xdr:row>
      <xdr:rowOff>9525</xdr:rowOff>
    </xdr:to>
    <xdr:grpSp>
      <xdr:nvGrpSpPr>
        <xdr:cNvPr id="20" name="Group 22"/>
        <xdr:cNvGrpSpPr>
          <a:grpSpLocks/>
        </xdr:cNvGrpSpPr>
      </xdr:nvGrpSpPr>
      <xdr:grpSpPr>
        <a:xfrm flipH="1">
          <a:off x="4810125" y="1876425"/>
          <a:ext cx="161925" cy="600075"/>
          <a:chOff x="38" y="181"/>
          <a:chExt cx="31" cy="63"/>
        </a:xfrm>
        <a:solidFill>
          <a:srgbClr val="FFFFFF"/>
        </a:solidFill>
      </xdr:grpSpPr>
      <xdr:sp>
        <xdr:nvSpPr>
          <xdr:cNvPr id="21" name="Line 23"/>
          <xdr:cNvSpPr>
            <a:spLocks/>
          </xdr:cNvSpPr>
        </xdr:nvSpPr>
        <xdr:spPr>
          <a:xfrm>
            <a:off x="39" y="182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39" y="181"/>
            <a:ext cx="0" cy="6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38" y="244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10</xdr:row>
      <xdr:rowOff>142875</xdr:rowOff>
    </xdr:from>
    <xdr:to>
      <xdr:col>8</xdr:col>
      <xdr:colOff>9525</xdr:colOff>
      <xdr:row>13</xdr:row>
      <xdr:rowOff>9525</xdr:rowOff>
    </xdr:to>
    <xdr:grpSp>
      <xdr:nvGrpSpPr>
        <xdr:cNvPr id="24" name="Group 26"/>
        <xdr:cNvGrpSpPr>
          <a:grpSpLocks/>
        </xdr:cNvGrpSpPr>
      </xdr:nvGrpSpPr>
      <xdr:grpSpPr>
        <a:xfrm flipH="1">
          <a:off x="3057525" y="1876425"/>
          <a:ext cx="161925" cy="600075"/>
          <a:chOff x="38" y="181"/>
          <a:chExt cx="31" cy="63"/>
        </a:xfrm>
        <a:solidFill>
          <a:srgbClr val="FFFFFF"/>
        </a:solidFill>
      </xdr:grpSpPr>
      <xdr:sp>
        <xdr:nvSpPr>
          <xdr:cNvPr id="25" name="Line 27"/>
          <xdr:cNvSpPr>
            <a:spLocks/>
          </xdr:cNvSpPr>
        </xdr:nvSpPr>
        <xdr:spPr>
          <a:xfrm>
            <a:off x="39" y="182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39" y="181"/>
            <a:ext cx="0" cy="6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>
            <a:off x="38" y="244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10</xdr:row>
      <xdr:rowOff>142875</xdr:rowOff>
    </xdr:from>
    <xdr:to>
      <xdr:col>4</xdr:col>
      <xdr:colOff>19050</xdr:colOff>
      <xdr:row>13</xdr:row>
      <xdr:rowOff>9525</xdr:rowOff>
    </xdr:to>
    <xdr:grpSp>
      <xdr:nvGrpSpPr>
        <xdr:cNvPr id="28" name="Group 30"/>
        <xdr:cNvGrpSpPr>
          <a:grpSpLocks/>
        </xdr:cNvGrpSpPr>
      </xdr:nvGrpSpPr>
      <xdr:grpSpPr>
        <a:xfrm flipH="1">
          <a:off x="1285875" y="1876425"/>
          <a:ext cx="161925" cy="600075"/>
          <a:chOff x="38" y="181"/>
          <a:chExt cx="31" cy="63"/>
        </a:xfrm>
        <a:solidFill>
          <a:srgbClr val="FFFFFF"/>
        </a:solidFill>
      </xdr:grpSpPr>
      <xdr:sp>
        <xdr:nvSpPr>
          <xdr:cNvPr id="29" name="Line 31"/>
          <xdr:cNvSpPr>
            <a:spLocks/>
          </xdr:cNvSpPr>
        </xdr:nvSpPr>
        <xdr:spPr>
          <a:xfrm>
            <a:off x="39" y="182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2"/>
          <xdr:cNvSpPr>
            <a:spLocks/>
          </xdr:cNvSpPr>
        </xdr:nvSpPr>
        <xdr:spPr>
          <a:xfrm>
            <a:off x="39" y="181"/>
            <a:ext cx="0" cy="6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38" y="244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essorwaltertadeu.mat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1"/>
  <sheetViews>
    <sheetView showGridLines="0" showRowColHeaders="0" tabSelected="1" workbookViewId="0" topLeftCell="A1">
      <selection activeCell="K9" sqref="K9"/>
    </sheetView>
  </sheetViews>
  <sheetFormatPr defaultColWidth="9.140625" defaultRowHeight="12.75"/>
  <cols>
    <col min="1" max="1" width="1.7109375" style="1" customWidth="1"/>
    <col min="2" max="2" width="5.8515625" style="1" customWidth="1"/>
    <col min="3" max="3" width="7.28125" style="1" customWidth="1"/>
    <col min="4" max="4" width="6.57421875" style="1" customWidth="1"/>
    <col min="5" max="5" width="4.57421875" style="1" customWidth="1"/>
    <col min="6" max="7" width="7.8515625" style="1" customWidth="1"/>
    <col min="8" max="9" width="6.421875" style="1" customWidth="1"/>
    <col min="10" max="10" width="5.57421875" style="1" customWidth="1"/>
    <col min="11" max="11" width="7.421875" style="1" customWidth="1"/>
    <col min="12" max="12" width="6.7109375" style="1" customWidth="1"/>
    <col min="13" max="13" width="8.421875" style="1" customWidth="1"/>
    <col min="14" max="16384" width="9.140625" style="1" customWidth="1"/>
  </cols>
  <sheetData>
    <row r="1" ht="13.5" thickBot="1"/>
    <row r="2" spans="2:18" ht="12.75">
      <c r="B2" s="2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</row>
    <row r="3" spans="2:18" ht="13.5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ht="10.5" customHeight="1"/>
    <row r="5" ht="7.5" customHeight="1"/>
    <row r="6" spans="2:9" ht="20.25" customHeight="1">
      <c r="B6" s="47" t="s">
        <v>9</v>
      </c>
      <c r="C6" s="37">
        <v>16</v>
      </c>
      <c r="D6" s="36" t="s">
        <v>0</v>
      </c>
      <c r="E6" s="10" t="s">
        <v>1</v>
      </c>
      <c r="F6" s="38">
        <v>8</v>
      </c>
      <c r="G6" s="12" t="s">
        <v>2</v>
      </c>
      <c r="H6" s="10" t="s">
        <v>3</v>
      </c>
      <c r="I6" s="39">
        <v>8</v>
      </c>
    </row>
    <row r="7" spans="2:9" ht="9.75" customHeight="1">
      <c r="B7" s="47"/>
      <c r="C7" s="13"/>
      <c r="D7" s="13"/>
      <c r="E7" s="13"/>
      <c r="F7" s="13"/>
      <c r="G7" s="13"/>
      <c r="H7" s="13"/>
      <c r="I7" s="13"/>
    </row>
    <row r="8" spans="2:9" ht="23.25" customHeight="1">
      <c r="B8" s="47"/>
      <c r="C8" s="37">
        <v>4</v>
      </c>
      <c r="D8" s="36" t="s">
        <v>0</v>
      </c>
      <c r="E8" s="10" t="s">
        <v>1</v>
      </c>
      <c r="F8" s="38">
        <v>8</v>
      </c>
      <c r="G8" s="12" t="s">
        <v>2</v>
      </c>
      <c r="H8" s="10" t="s">
        <v>3</v>
      </c>
      <c r="I8" s="39">
        <v>8</v>
      </c>
    </row>
    <row r="11" ht="12.75"/>
    <row r="12" spans="2:12" ht="24" customHeight="1">
      <c r="B12" s="14" t="s">
        <v>4</v>
      </c>
      <c r="C12" s="15">
        <f>IF(OR(C6="",F6="",I6="",C8="",F8="",I8="")=TRUE,"",C6)</f>
        <v>16</v>
      </c>
      <c r="D12" s="16">
        <f>IF(OR(C6="",F6="",I6="",C8="",F8="",I8="")=TRUE,"",F6)</f>
        <v>8</v>
      </c>
      <c r="E12" s="17"/>
      <c r="F12" s="14" t="s">
        <v>15</v>
      </c>
      <c r="G12" s="18">
        <f>IF(OR(C6="",F6="",I6="",C8="",F8="",I8="")=TRUE,"",I6)</f>
        <v>8</v>
      </c>
      <c r="H12" s="16">
        <f>IF(OR(C6="",F6="",I6="",C8="",F8="",I8="")=TRUE,"",F6)</f>
        <v>8</v>
      </c>
      <c r="I12" s="17"/>
      <c r="J12" s="14" t="s">
        <v>16</v>
      </c>
      <c r="K12" s="15">
        <f>IF(OR(C6="",F6="",I6="",C8="",F8="",I8="")=TRUE,"",C6)</f>
        <v>16</v>
      </c>
      <c r="L12" s="18">
        <f>IF(OR(C6="",F6="",I6="",C8="",F8="",I8="")=TRUE,"",I6)</f>
        <v>8</v>
      </c>
    </row>
    <row r="13" spans="2:12" ht="21" customHeight="1">
      <c r="B13" s="14"/>
      <c r="C13" s="15">
        <f>IF(OR(C6="",F6="",I6="",C8="",F8="",I8="")=TRUE,"",C8)</f>
        <v>4</v>
      </c>
      <c r="D13" s="16">
        <f>IF(OR(C6="",F6="",I6="",C8="",F8="",I8="")=TRUE,"",F8)</f>
        <v>8</v>
      </c>
      <c r="E13" s="17"/>
      <c r="F13" s="14"/>
      <c r="G13" s="18">
        <f>IF(OR(C6="",F6="",I6="",C8="",F8="",I8="")=TRUE,"",I8)</f>
        <v>8</v>
      </c>
      <c r="H13" s="16">
        <f>IF(OR(C6="",F6="",I6="",C8="",F8="",I8="")=TRUE,"",F8)</f>
        <v>8</v>
      </c>
      <c r="I13" s="17"/>
      <c r="J13" s="14"/>
      <c r="K13" s="15">
        <f>IF(OR(C6="",F6="",I6="",C8="",F8="",I8="")=TRUE,"",C8)</f>
        <v>4</v>
      </c>
      <c r="L13" s="18">
        <f>IF(OR(C6="",F6="",I6="",C8="",F8="",I8="")=TRUE,"",I8)</f>
        <v>8</v>
      </c>
    </row>
    <row r="14" ht="13.5" thickBot="1"/>
    <row r="15" spans="3:12" ht="15" thickBot="1">
      <c r="C15" s="19" t="s">
        <v>11</v>
      </c>
      <c r="D15" s="20">
        <f>IF(OR(C6="",F6="",I6="",C8="",F8="",I8="")=TRUE,"",MDETERM(C12:D13))</f>
        <v>96</v>
      </c>
      <c r="E15" s="21"/>
      <c r="G15" s="22" t="s">
        <v>12</v>
      </c>
      <c r="H15" s="20">
        <f>IF(OR(C6="",F6="",I6="",C8="",F8="",I8="")=TRUE,"",MDETERM(G12:H13))</f>
        <v>0</v>
      </c>
      <c r="I15" s="21"/>
      <c r="K15" s="23" t="s">
        <v>13</v>
      </c>
      <c r="L15" s="20">
        <f>IF(OR(C6="",F6="",I6="",C8="",F8="",I8="")=TRUE,"",MDETERM(K12:L13))</f>
        <v>96</v>
      </c>
    </row>
    <row r="19" ht="13.5" thickBot="1"/>
    <row r="20" spans="2:12" ht="14.25">
      <c r="B20" s="24" t="s">
        <v>17</v>
      </c>
      <c r="C20" s="22" t="s">
        <v>7</v>
      </c>
      <c r="D20" s="25" t="s">
        <v>3</v>
      </c>
      <c r="E20" s="26">
        <f>IF(OR(C6="",F6="",I6="",C8="",F8="",I8="")=TRUE,"",IF(AND(D15=0,H15=0,L15=0)=TRUE,"infinitas soluções",IF(AND(D15=0,OR(H15&lt;&gt;0,L15=0)=TRUE)=TRUE,"sem solução",H15/D15)))</f>
        <v>0</v>
      </c>
      <c r="F20" s="27"/>
      <c r="H20" s="28" t="s">
        <v>18</v>
      </c>
      <c r="I20" s="23" t="s">
        <v>8</v>
      </c>
      <c r="J20" s="25" t="s">
        <v>3</v>
      </c>
      <c r="K20" s="26">
        <f>IF(OR(C6="",F6="",I6="",C8="",F8="",I8="")=TRUE,"",IF(AND(D15=0,H15=0,L15=0)=TRUE,"infinitas soluções",IF(AND(D15=0,OR(H15&lt;&gt;0,L15=0)=TRUE)=TRUE,"sem solução",L15/D15)))</f>
        <v>1</v>
      </c>
      <c r="L20" s="27"/>
    </row>
    <row r="21" spans="2:12" ht="13.5" thickBot="1">
      <c r="B21" s="24" t="s">
        <v>5</v>
      </c>
      <c r="C21" s="19" t="s">
        <v>6</v>
      </c>
      <c r="D21" s="25"/>
      <c r="E21" s="29"/>
      <c r="F21" s="30"/>
      <c r="H21" s="28"/>
      <c r="I21" s="19" t="s">
        <v>6</v>
      </c>
      <c r="J21" s="25"/>
      <c r="K21" s="29"/>
      <c r="L21" s="30"/>
    </row>
    <row r="24" spans="6:9" ht="12.75">
      <c r="F24" s="41" t="s">
        <v>20</v>
      </c>
      <c r="G24" s="42"/>
      <c r="H24" s="42"/>
      <c r="I24" s="43"/>
    </row>
    <row r="25" spans="6:9" ht="12.75">
      <c r="F25" s="44"/>
      <c r="G25" s="45"/>
      <c r="H25" s="45"/>
      <c r="I25" s="46"/>
    </row>
    <row r="26" ht="12.75"/>
    <row r="27" spans="2:13" ht="20.25">
      <c r="B27" s="8" t="s">
        <v>9</v>
      </c>
      <c r="C27" s="9">
        <f>C6</f>
        <v>16</v>
      </c>
      <c r="D27" s="31" t="s">
        <v>10</v>
      </c>
      <c r="E27" s="32">
        <f>IF(E20="infinitas soluções","",IF(E20="sem solução","",E20))</f>
        <v>0</v>
      </c>
      <c r="F27" s="33"/>
      <c r="G27" s="31" t="s">
        <v>1</v>
      </c>
      <c r="H27" s="11">
        <f>F6</f>
        <v>8</v>
      </c>
      <c r="I27" s="31" t="s">
        <v>10</v>
      </c>
      <c r="J27" s="34">
        <f>IF(K20="infinitas soluções","",IF(K20="sem solução","",K20))</f>
        <v>1</v>
      </c>
      <c r="K27" s="35"/>
      <c r="L27" s="10" t="s">
        <v>3</v>
      </c>
      <c r="M27" s="48">
        <f>IF(AND(E27="",K27="")=TRUE,"",C27*E27+H27*J27)</f>
        <v>8</v>
      </c>
    </row>
    <row r="28" spans="2:13" ht="14.25" customHeight="1">
      <c r="B28" s="8"/>
      <c r="C28" s="13"/>
      <c r="D28" s="13"/>
      <c r="E28" s="13"/>
      <c r="G28" s="13"/>
      <c r="H28" s="13"/>
      <c r="I28" s="13"/>
      <c r="J28" s="13"/>
      <c r="L28" s="10"/>
      <c r="M28" s="10"/>
    </row>
    <row r="29" spans="2:13" ht="21.75" customHeight="1">
      <c r="B29" s="8"/>
      <c r="C29" s="9">
        <f>C8</f>
        <v>4</v>
      </c>
      <c r="D29" s="31" t="s">
        <v>10</v>
      </c>
      <c r="E29" s="32">
        <f>IF(E20="infinitas soluções","",IF(E20="sem solução","",E20))</f>
        <v>0</v>
      </c>
      <c r="F29" s="33"/>
      <c r="G29" s="31" t="s">
        <v>1</v>
      </c>
      <c r="H29" s="11">
        <f>F8</f>
        <v>8</v>
      </c>
      <c r="I29" s="31" t="s">
        <v>10</v>
      </c>
      <c r="J29" s="34">
        <f>IF(K20="infinitas soluções","",IF(K20="sem solução","",K20))</f>
        <v>1</v>
      </c>
      <c r="K29" s="35"/>
      <c r="L29" s="10" t="s">
        <v>3</v>
      </c>
      <c r="M29" s="48">
        <f>IF(AND(E29="",K29="")=TRUE,"",C29*E29+H29*J29)</f>
        <v>8</v>
      </c>
    </row>
    <row r="31" ht="12.75">
      <c r="P31" s="40" t="s">
        <v>19</v>
      </c>
    </row>
  </sheetData>
  <sheetProtection password="CE88" sheet="1" objects="1" scenarios="1"/>
  <mergeCells count="17">
    <mergeCell ref="B2:R3"/>
    <mergeCell ref="F24:I25"/>
    <mergeCell ref="B27:B29"/>
    <mergeCell ref="E27:F27"/>
    <mergeCell ref="E29:F29"/>
    <mergeCell ref="J27:K27"/>
    <mergeCell ref="J29:K29"/>
    <mergeCell ref="J12:J13"/>
    <mergeCell ref="B12:B13"/>
    <mergeCell ref="E20:F21"/>
    <mergeCell ref="K20:L21"/>
    <mergeCell ref="D20:D21"/>
    <mergeCell ref="J20:J21"/>
    <mergeCell ref="B6:B8"/>
    <mergeCell ref="H20:H21"/>
    <mergeCell ref="B20:B21"/>
    <mergeCell ref="F12:F13"/>
  </mergeCells>
  <hyperlinks>
    <hyperlink ref="P31" r:id="rId1" display="www.professorwaltertadeu.mat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WALTER_ALICE</dc:creator>
  <cp:keywords/>
  <dc:description/>
  <cp:lastModifiedBy>WALTER_ALICE</cp:lastModifiedBy>
  <dcterms:created xsi:type="dcterms:W3CDTF">2008-04-06T05:43:41Z</dcterms:created>
  <dcterms:modified xsi:type="dcterms:W3CDTF">2008-04-06T07:46:41Z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